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twijkzh-my.sharepoint.com/personal/c_hensenvandewiel_katwijk_nl/Documents/Documenten/Even opslaan/"/>
    </mc:Choice>
  </mc:AlternateContent>
  <xr:revisionPtr revIDLastSave="0" documentId="8_{810029E1-D498-47B6-9F4A-D673B7B4A779}" xr6:coauthVersionLast="47" xr6:coauthVersionMax="47" xr10:uidLastSave="{00000000-0000-0000-0000-000000000000}"/>
  <bookViews>
    <workbookView xWindow="-120" yWindow="-120" windowWidth="29040" windowHeight="15720" xr2:uid="{EA21179B-D7B5-470A-8533-FA2CBF86C0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<sst xmlns="http://schemas.openxmlformats.org/spreadsheetml/2006/main" count="71" uniqueCount="50">
  <si>
    <t>(  - = lagere storting of hogere onttrekking    + = hogere storting of lagere onttrekking)</t>
  </si>
  <si>
    <t>Reserve</t>
  </si>
  <si>
    <t>Toelichting</t>
  </si>
  <si>
    <t>Algemene reserve</t>
  </si>
  <si>
    <t>Totaal Algemene reserve</t>
  </si>
  <si>
    <t>Grondexploitatie</t>
  </si>
  <si>
    <t>Totaal Grondexploitatie</t>
  </si>
  <si>
    <t>Kunstvoorwerpen</t>
  </si>
  <si>
    <t>Strategische Investeringen</t>
  </si>
  <si>
    <t>Totaal Strategische Investeringen</t>
  </si>
  <si>
    <t>Verkeersveiligheid</t>
  </si>
  <si>
    <t>Nog uit te voeren activiteiten</t>
  </si>
  <si>
    <t>Over te hevelen budgetten</t>
  </si>
  <si>
    <t>Totaal Nog uit te voeren activiteiten</t>
  </si>
  <si>
    <t>Afschrijvingen</t>
  </si>
  <si>
    <t>Sociaal domein</t>
  </si>
  <si>
    <t>Bijzondere SPUK Spreidingswet (M30)</t>
  </si>
  <si>
    <t>Totaal Sociaal domein</t>
  </si>
  <si>
    <t>Maatschappelijke zorg</t>
  </si>
  <si>
    <t>Evenwichtige groei</t>
  </si>
  <si>
    <t>Totaal Evenwichtige groei</t>
  </si>
  <si>
    <t>Culturele en maatschappelijke vz</t>
  </si>
  <si>
    <t>Totaal Culturele en maatschappelijke voorzieningen</t>
  </si>
  <si>
    <t>Totaal reservemutaties</t>
  </si>
  <si>
    <t>Dekking algemene reserve voor projecten in het VOP</t>
  </si>
  <si>
    <t>Cultuurbedrijf: Doorschuiven dekking uit Algemene Reserve</t>
  </si>
  <si>
    <t>Doorschuiven gedeeltelijk budget Jongerenpersperctieffonds</t>
  </si>
  <si>
    <t>onttrekking reserve grex niet verhaalb. Plank. Uxem</t>
  </si>
  <si>
    <t>aanpassing twn agv doorschuiven verkopen</t>
  </si>
  <si>
    <t>RON schuift door naar 2026</t>
  </si>
  <si>
    <t>Budget muurschilderingen doorschuiven naar 2026 (CB 3573758)</t>
  </si>
  <si>
    <t>Doorschuiven incidentele onttrekking uit reserve BSI ten behoeve van werkbudget GOV</t>
  </si>
  <si>
    <t>Correctie afname boekwaarde Oranje Nassauschool ivm sloop</t>
  </si>
  <si>
    <t>Correctie dubbele reserveboeking Oranje Nassauschool</t>
  </si>
  <si>
    <t>Eigendommen niet voor publieke diensten - vm. Hotel Riche</t>
  </si>
  <si>
    <t>Actieplan verkeersveiligheid, walking for school naar 2026</t>
  </si>
  <si>
    <t>Uitvoering zwerfafvalaanpak 2026</t>
  </si>
  <si>
    <t>Aanpassing kapitaallasten ivm aanpassing afschrijvingstermijnen en vertraging projecten</t>
  </si>
  <si>
    <t>Inhuur tbv actieplan wonen, zorg en welzijn  (VJN 2025) dooschuiven naar 2026</t>
  </si>
  <si>
    <t>Incidentele baten agv terugvorderingen MAG-subsidies</t>
  </si>
  <si>
    <t>Budget coördinator wijkteam t.l.v. reserve SD deels doorschuiven naar 2026 (Z3586172)</t>
  </si>
  <si>
    <t>Opstellen visie sportaccommodaties Katwijk t.l.v. reserve SD (Z3305539) doorschuiven naar 2026</t>
  </si>
  <si>
    <t xml:space="preserve"> Innovatiemiddelen Jeugd deels doorschuiven naar 2026</t>
  </si>
  <si>
    <t>Correctie reserve sociaal domein  - domein makelaar VIP</t>
  </si>
  <si>
    <t>Extra baten van Leiden ontvangen via MC 2025</t>
  </si>
  <si>
    <t>Verkoop perceel aan de Valkenburgerweg t.o. 76 te Rijnsburg</t>
  </si>
  <si>
    <t>Storting reserve evenwichtige groei, bijdr. Bovenwijkse vz</t>
  </si>
  <si>
    <t>Deel participatieplan Verkenning beleving ruimtegebruik overhevelen naar 2026</t>
  </si>
  <si>
    <t>Onderzoek ontsluiting Het Eiland naar 2026</t>
  </si>
  <si>
    <t>Storting reserve culturele en maatschappelijke voorzieningen, bijdr RO en VFB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</si>
</sst>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0" xfId="0" applyFont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41" fontId="4" fillId="0" borderId="9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1" fontId="4" fillId="0" borderId="3" xfId="0" applyNumberFormat="1" applyFont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59AC-34F6-4091-9258-36BA0CD6F916}">
  <dimension ref="A1:C52"/>
  <sheetViews>
    <sheetView tabSelected="1" topLeftCell="A31" workbookViewId="0">
      <selection activeCell="G46" sqref="G46"/>
    </sheetView>
  </sheetViews>
  <sheetFormatPr defaultColWidth="8.6640625" defaultRowHeight="13.8" x14ac:dyDescent="0.3"/>
  <cols>
    <col min="1" max="1" width="27.44140625" style="19" bestFit="1" customWidth="1"/>
    <col min="2" max="2" width="74.88671875" style="19" customWidth="1"/>
    <col min="3" max="3" width="10.33203125" style="4" bestFit="1" customWidth="1"/>
    <col min="4" max="16384" width="8.6640625" style="4"/>
  </cols>
  <sheetData>
    <row r="1" spans="1:3" x14ac:dyDescent="0.3">
      <c r="A1" s="1" t="s">
        <v>0</v>
      </c>
      <c r="B1" s="2"/>
      <c r="C1" s="3"/>
    </row>
    <row r="2" spans="1:3" x14ac:dyDescent="0.3">
      <c r="A2" s="5"/>
      <c r="B2" s="6"/>
      <c r="C2" s="7"/>
    </row>
    <row r="3" spans="1:3" x14ac:dyDescent="0.3">
      <c r="A3" s="8" t="s">
        <v>1</v>
      </c>
      <c r="B3" s="8" t="s">
        <v>2</v>
      </c>
      <c r="C3" s="9">
        <v>2025</v>
      </c>
    </row>
    <row r="4" spans="1:3" x14ac:dyDescent="0.3">
      <c r="A4" s="10" t="s">
        <v>3</v>
      </c>
      <c r="B4" s="11" t="s">
        <v>24</v>
      </c>
      <c r="C4" s="12">
        <v>90000</v>
      </c>
    </row>
    <row r="5" spans="1:3" x14ac:dyDescent="0.3">
      <c r="A5" s="10" t="s">
        <v>3</v>
      </c>
      <c r="B5" s="11" t="s">
        <v>25</v>
      </c>
      <c r="C5" s="12">
        <v>546642</v>
      </c>
    </row>
    <row r="6" spans="1:3" x14ac:dyDescent="0.3">
      <c r="A6" s="10" t="s">
        <v>3</v>
      </c>
      <c r="B6" s="11" t="s">
        <v>26</v>
      </c>
      <c r="C6" s="12">
        <v>90000</v>
      </c>
    </row>
    <row r="7" spans="1:3" x14ac:dyDescent="0.3">
      <c r="A7" s="13"/>
      <c r="B7" s="14" t="s">
        <v>4</v>
      </c>
      <c r="C7" s="15">
        <v>726642</v>
      </c>
    </row>
    <row r="8" spans="1:3" x14ac:dyDescent="0.3">
      <c r="A8" s="10"/>
      <c r="B8" s="11"/>
      <c r="C8" s="12"/>
    </row>
    <row r="9" spans="1:3" x14ac:dyDescent="0.3">
      <c r="A9" s="10" t="s">
        <v>5</v>
      </c>
      <c r="B9" s="11" t="s">
        <v>27</v>
      </c>
      <c r="C9" s="12">
        <v>-65000</v>
      </c>
    </row>
    <row r="10" spans="1:3" x14ac:dyDescent="0.3">
      <c r="A10" s="10" t="s">
        <v>5</v>
      </c>
      <c r="B10" s="11" t="s">
        <v>28</v>
      </c>
      <c r="C10" s="12">
        <v>-63000</v>
      </c>
    </row>
    <row r="11" spans="1:3" x14ac:dyDescent="0.3">
      <c r="A11" s="10" t="s">
        <v>5</v>
      </c>
      <c r="B11" s="11" t="s">
        <v>29</v>
      </c>
      <c r="C11" s="12">
        <v>30000</v>
      </c>
    </row>
    <row r="12" spans="1:3" x14ac:dyDescent="0.3">
      <c r="A12" s="13"/>
      <c r="B12" s="14" t="s">
        <v>6</v>
      </c>
      <c r="C12" s="15">
        <v>-98000</v>
      </c>
    </row>
    <row r="13" spans="1:3" x14ac:dyDescent="0.3">
      <c r="A13" s="10"/>
      <c r="B13" s="11"/>
      <c r="C13" s="12"/>
    </row>
    <row r="14" spans="1:3" x14ac:dyDescent="0.3">
      <c r="A14" s="10" t="s">
        <v>7</v>
      </c>
      <c r="B14" s="11" t="s">
        <v>30</v>
      </c>
      <c r="C14" s="12">
        <v>57000</v>
      </c>
    </row>
    <row r="15" spans="1:3" x14ac:dyDescent="0.3">
      <c r="A15" s="10"/>
      <c r="B15" s="11"/>
      <c r="C15" s="12"/>
    </row>
    <row r="16" spans="1:3" x14ac:dyDescent="0.3">
      <c r="A16" s="10" t="s">
        <v>8</v>
      </c>
      <c r="B16" s="11" t="s">
        <v>31</v>
      </c>
      <c r="C16" s="12">
        <v>700000</v>
      </c>
    </row>
    <row r="17" spans="1:3" x14ac:dyDescent="0.3">
      <c r="A17" s="10" t="s">
        <v>8</v>
      </c>
      <c r="B17" s="11" t="s">
        <v>32</v>
      </c>
      <c r="C17" s="12">
        <v>181100</v>
      </c>
    </row>
    <row r="18" spans="1:3" x14ac:dyDescent="0.3">
      <c r="A18" s="10" t="s">
        <v>8</v>
      </c>
      <c r="B18" s="11" t="s">
        <v>33</v>
      </c>
      <c r="C18" s="12">
        <v>296100</v>
      </c>
    </row>
    <row r="19" spans="1:3" x14ac:dyDescent="0.3">
      <c r="A19" s="10" t="s">
        <v>8</v>
      </c>
      <c r="B19" s="11" t="s">
        <v>34</v>
      </c>
      <c r="C19" s="12">
        <v>-1951000</v>
      </c>
    </row>
    <row r="20" spans="1:3" x14ac:dyDescent="0.3">
      <c r="A20" s="13"/>
      <c r="B20" s="14" t="s">
        <v>9</v>
      </c>
      <c r="C20" s="15">
        <v>-773800</v>
      </c>
    </row>
    <row r="21" spans="1:3" x14ac:dyDescent="0.3">
      <c r="A21" s="10"/>
      <c r="B21" s="11"/>
      <c r="C21" s="12"/>
    </row>
    <row r="22" spans="1:3" x14ac:dyDescent="0.3">
      <c r="A22" s="10" t="s">
        <v>10</v>
      </c>
      <c r="B22" s="11" t="s">
        <v>35</v>
      </c>
      <c r="C22" s="12">
        <v>33000</v>
      </c>
    </row>
    <row r="23" spans="1:3" x14ac:dyDescent="0.3">
      <c r="A23" s="10"/>
      <c r="B23" s="11"/>
      <c r="C23" s="12"/>
    </row>
    <row r="24" spans="1:3" x14ac:dyDescent="0.3">
      <c r="A24" s="10" t="s">
        <v>11</v>
      </c>
      <c r="B24" s="11" t="s">
        <v>36</v>
      </c>
      <c r="C24" s="12">
        <v>120000</v>
      </c>
    </row>
    <row r="25" spans="1:3" x14ac:dyDescent="0.3">
      <c r="A25" s="10" t="s">
        <v>11</v>
      </c>
      <c r="B25" s="11" t="s">
        <v>12</v>
      </c>
      <c r="C25" s="12">
        <v>1685500</v>
      </c>
    </row>
    <row r="26" spans="1:3" x14ac:dyDescent="0.3">
      <c r="A26" s="13"/>
      <c r="B26" s="14" t="s">
        <v>13</v>
      </c>
      <c r="C26" s="15">
        <v>1805500</v>
      </c>
    </row>
    <row r="27" spans="1:3" x14ac:dyDescent="0.3">
      <c r="A27" s="10"/>
      <c r="B27" s="11"/>
      <c r="C27" s="12"/>
    </row>
    <row r="28" spans="1:3" x14ac:dyDescent="0.3">
      <c r="A28" s="10" t="s">
        <v>14</v>
      </c>
      <c r="B28" s="11" t="s">
        <v>37</v>
      </c>
      <c r="C28" s="12">
        <v>-147000</v>
      </c>
    </row>
    <row r="29" spans="1:3" x14ac:dyDescent="0.3">
      <c r="A29" s="10"/>
      <c r="B29" s="11"/>
      <c r="C29" s="12"/>
    </row>
    <row r="30" spans="1:3" x14ac:dyDescent="0.3">
      <c r="A30" s="10" t="s">
        <v>15</v>
      </c>
      <c r="B30" s="11" t="s">
        <v>38</v>
      </c>
      <c r="C30" s="12">
        <v>80000</v>
      </c>
    </row>
    <row r="31" spans="1:3" x14ac:dyDescent="0.3">
      <c r="A31" s="10" t="s">
        <v>15</v>
      </c>
      <c r="B31" s="11" t="s">
        <v>39</v>
      </c>
      <c r="C31" s="12">
        <v>200000</v>
      </c>
    </row>
    <row r="32" spans="1:3" x14ac:dyDescent="0.3">
      <c r="A32" s="10" t="s">
        <v>15</v>
      </c>
      <c r="B32" s="11" t="s">
        <v>40</v>
      </c>
      <c r="C32" s="12">
        <v>35000</v>
      </c>
    </row>
    <row r="33" spans="1:3" ht="27.6" x14ac:dyDescent="0.3">
      <c r="A33" s="10" t="s">
        <v>15</v>
      </c>
      <c r="B33" s="11" t="s">
        <v>41</v>
      </c>
      <c r="C33" s="12">
        <v>45000</v>
      </c>
    </row>
    <row r="34" spans="1:3" x14ac:dyDescent="0.3">
      <c r="A34" s="10" t="s">
        <v>15</v>
      </c>
      <c r="B34" s="11" t="s">
        <v>42</v>
      </c>
      <c r="C34" s="12">
        <v>47500</v>
      </c>
    </row>
    <row r="35" spans="1:3" x14ac:dyDescent="0.3">
      <c r="A35" s="10" t="s">
        <v>15</v>
      </c>
      <c r="B35" s="11" t="s">
        <v>43</v>
      </c>
      <c r="C35" s="12">
        <v>13000</v>
      </c>
    </row>
    <row r="36" spans="1:3" x14ac:dyDescent="0.3">
      <c r="A36" s="10" t="s">
        <v>15</v>
      </c>
      <c r="B36" s="4" t="s">
        <v>16</v>
      </c>
      <c r="C36" s="12">
        <v>404000</v>
      </c>
    </row>
    <row r="37" spans="1:3" x14ac:dyDescent="0.3">
      <c r="A37" s="13"/>
      <c r="B37" s="14" t="s">
        <v>17</v>
      </c>
      <c r="C37" s="15">
        <v>824500</v>
      </c>
    </row>
    <row r="38" spans="1:3" x14ac:dyDescent="0.3">
      <c r="A38" s="10"/>
      <c r="B38" s="11"/>
      <c r="C38" s="12"/>
    </row>
    <row r="39" spans="1:3" x14ac:dyDescent="0.3">
      <c r="A39" s="10" t="s">
        <v>18</v>
      </c>
      <c r="B39" s="11" t="s">
        <v>44</v>
      </c>
      <c r="C39" s="12">
        <v>172177</v>
      </c>
    </row>
    <row r="40" spans="1:3" x14ac:dyDescent="0.3">
      <c r="A40" s="10"/>
      <c r="B40" s="11"/>
      <c r="C40" s="12"/>
    </row>
    <row r="41" spans="1:3" x14ac:dyDescent="0.3">
      <c r="A41" s="10" t="s">
        <v>19</v>
      </c>
      <c r="B41" s="11" t="s">
        <v>45</v>
      </c>
      <c r="C41" s="12">
        <v>9070</v>
      </c>
    </row>
    <row r="42" spans="1:3" x14ac:dyDescent="0.3">
      <c r="A42" s="10" t="s">
        <v>19</v>
      </c>
      <c r="B42" s="11" t="s">
        <v>46</v>
      </c>
      <c r="C42" s="12">
        <v>16587</v>
      </c>
    </row>
    <row r="43" spans="1:3" x14ac:dyDescent="0.3">
      <c r="A43" s="10" t="s">
        <v>19</v>
      </c>
      <c r="B43" s="11" t="s">
        <v>46</v>
      </c>
      <c r="C43" s="12">
        <v>21336</v>
      </c>
    </row>
    <row r="44" spans="1:3" x14ac:dyDescent="0.3">
      <c r="A44" s="10" t="s">
        <v>19</v>
      </c>
      <c r="B44" s="11" t="s">
        <v>47</v>
      </c>
      <c r="C44" s="12">
        <v>50000</v>
      </c>
    </row>
    <row r="45" spans="1:3" x14ac:dyDescent="0.3">
      <c r="A45" s="10" t="s">
        <v>19</v>
      </c>
      <c r="B45" s="11" t="s">
        <v>48</v>
      </c>
      <c r="C45" s="12">
        <v>60000</v>
      </c>
    </row>
    <row r="46" spans="1:3" x14ac:dyDescent="0.3">
      <c r="A46" s="13"/>
      <c r="B46" s="14" t="s">
        <v>20</v>
      </c>
      <c r="C46" s="15">
        <v>156993</v>
      </c>
    </row>
    <row r="47" spans="1:3" x14ac:dyDescent="0.3">
      <c r="A47" s="10"/>
      <c r="B47" s="11"/>
      <c r="C47" s="12"/>
    </row>
    <row r="48" spans="1:3" x14ac:dyDescent="0.3">
      <c r="A48" s="10" t="s">
        <v>21</v>
      </c>
      <c r="B48" s="11" t="s">
        <v>45</v>
      </c>
      <c r="C48" s="12">
        <v>25880</v>
      </c>
    </row>
    <row r="49" spans="1:3" x14ac:dyDescent="0.3">
      <c r="A49" s="10" t="s">
        <v>21</v>
      </c>
      <c r="B49" s="11" t="s">
        <v>49</v>
      </c>
      <c r="C49" s="12">
        <v>89480</v>
      </c>
    </row>
    <row r="50" spans="1:3" x14ac:dyDescent="0.3">
      <c r="A50" s="13"/>
      <c r="B50" s="14" t="s">
        <v>22</v>
      </c>
      <c r="C50" s="15">
        <v>115360</v>
      </c>
    </row>
    <row r="51" spans="1:3" x14ac:dyDescent="0.3">
      <c r="A51" s="10"/>
      <c r="B51" s="11"/>
      <c r="C51" s="12"/>
    </row>
    <row r="52" spans="1:3" x14ac:dyDescent="0.3">
      <c r="A52" s="16" t="s">
        <v>23</v>
      </c>
      <c r="B52" s="17"/>
      <c r="C52" s="18">
        <f>C7+C12+C14+C20+C22+C26+C28+C37+C39+C46+C50</f>
        <v>2872372</v>
      </c>
    </row>
  </sheetData>
  <mergeCells count="2">
    <mergeCell ref="A1:C1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 Hensen - van de Wiel</dc:creator>
  <cp:lastModifiedBy>Conny Hensen - van de Wiel</cp:lastModifiedBy>
  <dcterms:created xsi:type="dcterms:W3CDTF">2025-11-13T19:19:11Z</dcterms:created>
  <dcterms:modified xsi:type="dcterms:W3CDTF">2025-11-13T19:21:20Z</dcterms:modified>
</cp:coreProperties>
</file>